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81-63524182 ...provozní pozemní objekty rok 2024-2025 - VD\01_ZD\63524181\Díl 2 63524181 RD včetně příloh\"/>
    </mc:Choice>
  </mc:AlternateContent>
  <xr:revisionPtr revIDLastSave="0" documentId="13_ncr:1_{3AE73849-BBD7-4BFF-B13D-6496508080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NTROLNÍ ROZPOČET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4" l="1"/>
  <c r="L10" i="4"/>
  <c r="D12" i="4"/>
  <c r="D11" i="4"/>
  <c r="H11" i="4"/>
  <c r="H12" i="4"/>
  <c r="L11" i="4"/>
  <c r="D10" i="4"/>
  <c r="L12" i="4"/>
  <c r="H13" i="4" l="1"/>
  <c r="L13" i="4"/>
  <c r="D13" i="4"/>
  <c r="L16" i="4" l="1"/>
</calcChain>
</file>

<file path=xl/sharedStrings.xml><?xml version="1.0" encoding="utf-8"?>
<sst xmlns="http://schemas.openxmlformats.org/spreadsheetml/2006/main" count="43" uniqueCount="35">
  <si>
    <t>10-39</t>
  </si>
  <si>
    <t>Název veřejné zakázky:</t>
  </si>
  <si>
    <t>vzdálenost km</t>
  </si>
  <si>
    <t>předpokládaný  čistý objem Kč</t>
  </si>
  <si>
    <t>váha subkritéria</t>
  </si>
  <si>
    <t>do 9</t>
  </si>
  <si>
    <t>nad 40</t>
  </si>
  <si>
    <t>VYSVĚTLIVKY</t>
  </si>
  <si>
    <t xml:space="preserve">Vzdálenost  km </t>
  </si>
  <si>
    <t xml:space="preserve">vzdálenost se určí podle volně dostupných internetových aplikací pro měření vzdálenosti např. MAPY.CZ </t>
  </si>
  <si>
    <t>Objem Kč</t>
  </si>
  <si>
    <t>je myšlena cena díla zpracovaná ve struktuře sborníku směrných cen URS v aktuální databázi cen,</t>
  </si>
  <si>
    <t>včetně vedlejších rozpočtových nákladů a specifikovaného materiálu, bez DPH</t>
  </si>
  <si>
    <t>POZNÁMKA</t>
  </si>
  <si>
    <t>bude upravena cena dílčí zakázky, sestavené v cenové soustavě URS podle pravidel této soustavy.</t>
  </si>
  <si>
    <t>Přirážkou nebo zvýhodněním oproti takto sestavené ceně, se zohledňují dvě kritéria,</t>
  </si>
  <si>
    <t xml:space="preserve">vzdálenost místa plnění dílčí zakázky od sídla zadavatele a  její finanční objem </t>
  </si>
  <si>
    <t>Do tabulky se uvede přirážka nebo zvýhodnění číslem :</t>
  </si>
  <si>
    <t>Např.:</t>
  </si>
  <si>
    <t>NABÍDKOVÁ CENA CELKEM</t>
  </si>
  <si>
    <t>je myšlena nejkratší spojnice  mezi místem plnění tj. výchozím místem zadavatele veřejné zakázky, tím je Ostrava, a místem skutečného výkonu prací, vedena po pozemních komunikacích.</t>
  </si>
  <si>
    <t>Objem Kč bez DPH</t>
  </si>
  <si>
    <t>0-50.000,00 Kč bez DPH</t>
  </si>
  <si>
    <t>50.001-200.000,00 Kč bez DPH</t>
  </si>
  <si>
    <t>více než 200.000,00 Kč bez DPH</t>
  </si>
  <si>
    <t>přirážka / zvýhodnění %</t>
  </si>
  <si>
    <t>předpokládaný objem vč.přirážky / zvýhodnění</t>
  </si>
  <si>
    <t>číslo VZ: 63524181</t>
  </si>
  <si>
    <t>Účastník vyplní podbarvené buňky, v nichž uvede cenové zvýhodnění nebo přirážku, kterou</t>
  </si>
  <si>
    <t>Údržba, opravy a odstraňování závad u SPS v obvodu OŘ OVA 2024 - provozní pozemní objekty rok 2024-2025 - oblast Ostrava</t>
  </si>
  <si>
    <t>Příloha č.3a Dílu 2 Zadávací dokumentace:</t>
  </si>
  <si>
    <t>Nabídkový koeficient</t>
  </si>
  <si>
    <r>
      <rPr>
        <b/>
        <sz val="11"/>
        <color indexed="8"/>
        <rFont val="Verdana"/>
        <family val="2"/>
        <charset val="238"/>
      </rPr>
      <t>PŘIRÁŽKA 17%</t>
    </r>
    <r>
      <rPr>
        <sz val="11"/>
        <color theme="1"/>
        <rFont val="Verdana"/>
        <family val="2"/>
        <charset val="238"/>
      </rPr>
      <t xml:space="preserve">    - bude v tabulce zapsána jako číslo  </t>
    </r>
    <r>
      <rPr>
        <b/>
        <sz val="11"/>
        <color indexed="8"/>
        <rFont val="Verdana"/>
        <family val="2"/>
        <charset val="238"/>
      </rPr>
      <t>1,17</t>
    </r>
    <r>
      <rPr>
        <b/>
        <sz val="11"/>
        <color theme="1"/>
        <rFont val="Verdana"/>
        <family val="2"/>
        <charset val="238"/>
      </rPr>
      <t>0</t>
    </r>
  </si>
  <si>
    <r>
      <rPr>
        <b/>
        <sz val="11"/>
        <color indexed="8"/>
        <rFont val="Verdana"/>
        <family val="2"/>
        <charset val="238"/>
      </rPr>
      <t>ZVÝHODNĚNÍ 5%</t>
    </r>
    <r>
      <rPr>
        <sz val="11"/>
        <color theme="1"/>
        <rFont val="Verdana"/>
        <family val="2"/>
        <charset val="238"/>
      </rPr>
      <t xml:space="preserve">   - bude v tabulce zapsáno jako číslo   </t>
    </r>
    <r>
      <rPr>
        <b/>
        <sz val="11"/>
        <color indexed="8"/>
        <rFont val="Verdana"/>
        <family val="2"/>
        <charset val="238"/>
      </rPr>
      <t>0,95</t>
    </r>
    <r>
      <rPr>
        <b/>
        <sz val="11"/>
        <color theme="1"/>
        <rFont val="Verdana"/>
        <family val="2"/>
        <charset val="238"/>
      </rPr>
      <t>0</t>
    </r>
  </si>
  <si>
    <r>
      <t xml:space="preserve">bez přirážky nebo zvýhodnění bude uvedeno   </t>
    </r>
    <r>
      <rPr>
        <b/>
        <sz val="11"/>
        <color indexed="8"/>
        <rFont val="Verdana"/>
        <family val="2"/>
        <charset val="238"/>
      </rPr>
      <t>1,00</t>
    </r>
    <r>
      <rPr>
        <b/>
        <sz val="11"/>
        <color theme="1"/>
        <rFont val="Verdana"/>
        <family val="2"/>
        <charset val="238"/>
      </rPr>
      <t>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</si>
</sst>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indexed="8"/>
      <name val="Verdana"/>
      <family val="2"/>
      <charset val="238"/>
    </font>
    <font>
      <sz val="8"/>
      <name val="Verdana"/>
      <family val="2"/>
      <charset val="238"/>
    </font>
    <font>
      <sz val="14"/>
      <color theme="1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9">
    <xf numFmtId="0" fontId="0" fillId="0" borderId="0"/>
    <xf numFmtId="0" fontId="3" fillId="0" borderId="0"/>
    <xf numFmtId="0" fontId="4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7" fillId="0" borderId="2" applyNumberFormat="0" applyFill="0" applyAlignment="0" applyProtection="0"/>
    <xf numFmtId="0" fontId="8" fillId="5" borderId="0" applyNumberFormat="0" applyBorder="0" applyAlignment="0" applyProtection="0"/>
    <xf numFmtId="0" fontId="9" fillId="19" borderId="3" applyNumberFormat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11" borderId="0" applyNumberFormat="0" applyBorder="0" applyAlignment="0" applyProtection="0"/>
    <xf numFmtId="0" fontId="2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6" borderId="7" applyNumberFormat="0" applyFont="0" applyAlignment="0" applyProtection="0"/>
    <xf numFmtId="0" fontId="21" fillId="0" borderId="8" applyNumberFormat="0" applyFill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1" fillId="7" borderId="0" applyNumberFormat="0" applyBorder="0" applyAlignment="0" applyProtection="0"/>
    <xf numFmtId="0" fontId="15" fillId="0" borderId="0"/>
    <xf numFmtId="0" fontId="3" fillId="0" borderId="0"/>
    <xf numFmtId="0" fontId="10" fillId="0" borderId="0" applyNumberFormat="0" applyFill="0" applyBorder="0" applyAlignment="0" applyProtection="0"/>
    <xf numFmtId="0" fontId="12" fillId="8" borderId="9" applyNumberFormat="0" applyAlignment="0" applyProtection="0"/>
    <xf numFmtId="0" fontId="23" fillId="8" borderId="9" applyNumberFormat="0" applyAlignment="0" applyProtection="0"/>
    <xf numFmtId="0" fontId="13" fillId="8" borderId="10" applyNumberFormat="0" applyAlignment="0" applyProtection="0"/>
    <xf numFmtId="0" fontId="14" fillId="0" borderId="0" applyNumberFormat="0" applyFill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/>
    <xf numFmtId="0" fontId="7" fillId="0" borderId="27" applyNumberFormat="0" applyFill="0" applyAlignment="0" applyProtection="0"/>
    <xf numFmtId="0" fontId="15" fillId="6" borderId="28" applyNumberFormat="0" applyFont="0" applyAlignment="0" applyProtection="0"/>
    <xf numFmtId="0" fontId="12" fillId="8" borderId="29" applyNumberFormat="0" applyAlignment="0" applyProtection="0"/>
    <xf numFmtId="0" fontId="23" fillId="8" borderId="29" applyNumberFormat="0" applyAlignment="0" applyProtection="0"/>
    <xf numFmtId="0" fontId="13" fillId="8" borderId="30" applyNumberFormat="0" applyAlignment="0" applyProtection="0"/>
    <xf numFmtId="0" fontId="7" fillId="0" borderId="27" applyNumberFormat="0" applyFill="0" applyAlignment="0" applyProtection="0"/>
    <xf numFmtId="0" fontId="23" fillId="8" borderId="29" applyNumberFormat="0" applyAlignment="0" applyProtection="0"/>
    <xf numFmtId="0" fontId="13" fillId="8" borderId="30" applyNumberFormat="0" applyAlignment="0" applyProtection="0"/>
    <xf numFmtId="0" fontId="23" fillId="8" borderId="29" applyNumberFormat="0" applyAlignment="0" applyProtection="0"/>
    <xf numFmtId="0" fontId="12" fillId="8" borderId="29" applyNumberFormat="0" applyAlignment="0" applyProtection="0"/>
    <xf numFmtId="0" fontId="12" fillId="8" borderId="29" applyNumberFormat="0" applyAlignment="0" applyProtection="0"/>
    <xf numFmtId="0" fontId="13" fillId="8" borderId="30" applyNumberFormat="0" applyAlignment="0" applyProtection="0"/>
    <xf numFmtId="0" fontId="23" fillId="8" borderId="29" applyNumberFormat="0" applyAlignment="0" applyProtection="0"/>
    <xf numFmtId="0" fontId="15" fillId="6" borderId="28" applyNumberFormat="0" applyFont="0" applyAlignment="0" applyProtection="0"/>
    <xf numFmtId="0" fontId="15" fillId="6" borderId="28" applyNumberFormat="0" applyFont="0" applyAlignment="0" applyProtection="0"/>
    <xf numFmtId="0" fontId="7" fillId="0" borderId="27" applyNumberFormat="0" applyFill="0" applyAlignment="0" applyProtection="0"/>
    <xf numFmtId="0" fontId="15" fillId="6" borderId="28" applyNumberFormat="0" applyFont="0" applyAlignment="0" applyProtection="0"/>
    <xf numFmtId="0" fontId="12" fillId="8" borderId="29" applyNumberFormat="0" applyAlignment="0" applyProtection="0"/>
    <xf numFmtId="0" fontId="23" fillId="8" borderId="29" applyNumberFormat="0" applyAlignment="0" applyProtection="0"/>
    <xf numFmtId="0" fontId="13" fillId="8" borderId="30" applyNumberFormat="0" applyAlignment="0" applyProtection="0"/>
    <xf numFmtId="0" fontId="12" fillId="8" borderId="29" applyNumberFormat="0" applyAlignment="0" applyProtection="0"/>
    <xf numFmtId="0" fontId="15" fillId="6" borderId="28" applyNumberFormat="0" applyFont="0" applyAlignment="0" applyProtection="0"/>
    <xf numFmtId="0" fontId="7" fillId="0" borderId="27" applyNumberFormat="0" applyFill="0" applyAlignment="0" applyProtection="0"/>
    <xf numFmtId="0" fontId="13" fillId="8" borderId="30" applyNumberFormat="0" applyAlignment="0" applyProtection="0"/>
    <xf numFmtId="0" fontId="7" fillId="0" borderId="27" applyNumberFormat="0" applyFill="0" applyAlignment="0" applyProtection="0"/>
    <xf numFmtId="0" fontId="7" fillId="0" borderId="27" applyNumberFormat="0" applyFill="0" applyAlignment="0" applyProtection="0"/>
    <xf numFmtId="0" fontId="23" fillId="8" borderId="29" applyNumberFormat="0" applyAlignment="0" applyProtection="0"/>
    <xf numFmtId="0" fontId="13" fillId="8" borderId="30" applyNumberFormat="0" applyAlignment="0" applyProtection="0"/>
    <xf numFmtId="0" fontId="23" fillId="8" borderId="29" applyNumberFormat="0" applyAlignment="0" applyProtection="0"/>
    <xf numFmtId="0" fontId="12" fillId="8" borderId="29" applyNumberFormat="0" applyAlignment="0" applyProtection="0"/>
    <xf numFmtId="0" fontId="12" fillId="8" borderId="29" applyNumberFormat="0" applyAlignment="0" applyProtection="0"/>
    <xf numFmtId="0" fontId="13" fillId="8" borderId="30" applyNumberFormat="0" applyAlignment="0" applyProtection="0"/>
    <xf numFmtId="0" fontId="23" fillId="8" borderId="29" applyNumberFormat="0" applyAlignment="0" applyProtection="0"/>
    <xf numFmtId="0" fontId="15" fillId="6" borderId="28" applyNumberFormat="0" applyFont="0" applyAlignment="0" applyProtection="0"/>
    <xf numFmtId="0" fontId="15" fillId="6" borderId="28" applyNumberFormat="0" applyFont="0" applyAlignment="0" applyProtection="0"/>
    <xf numFmtId="0" fontId="7" fillId="0" borderId="27" applyNumberFormat="0" applyFill="0" applyAlignment="0" applyProtection="0"/>
    <xf numFmtId="0" fontId="7" fillId="0" borderId="27" applyNumberFormat="0" applyFill="0" applyAlignment="0" applyProtection="0"/>
    <xf numFmtId="0" fontId="15" fillId="6" borderId="28" applyNumberFormat="0" applyFont="0" applyAlignment="0" applyProtection="0"/>
    <xf numFmtId="0" fontId="15" fillId="6" borderId="28" applyNumberFormat="0" applyFont="0" applyAlignment="0" applyProtection="0"/>
    <xf numFmtId="0" fontId="12" fillId="8" borderId="29" applyNumberFormat="0" applyAlignment="0" applyProtection="0"/>
    <xf numFmtId="0" fontId="12" fillId="8" borderId="29" applyNumberFormat="0" applyAlignment="0" applyProtection="0"/>
    <xf numFmtId="0" fontId="23" fillId="8" borderId="29" applyNumberFormat="0" applyAlignment="0" applyProtection="0"/>
    <xf numFmtId="0" fontId="13" fillId="8" borderId="30" applyNumberFormat="0" applyAlignment="0" applyProtection="0"/>
    <xf numFmtId="0" fontId="23" fillId="8" borderId="29" applyNumberFormat="0" applyAlignment="0" applyProtection="0"/>
    <xf numFmtId="0" fontId="13" fillId="8" borderId="30" applyNumberFormat="0" applyAlignment="0" applyProtection="0"/>
    <xf numFmtId="0" fontId="12" fillId="8" borderId="29" applyNumberFormat="0" applyAlignment="0" applyProtection="0"/>
    <xf numFmtId="0" fontId="15" fillId="6" borderId="28" applyNumberFormat="0" applyFont="0" applyAlignment="0" applyProtection="0"/>
    <xf numFmtId="0" fontId="7" fillId="0" borderId="27" applyNumberFormat="0" applyFill="0" applyAlignment="0" applyProtection="0"/>
    <xf numFmtId="0" fontId="13" fillId="8" borderId="30" applyNumberFormat="0" applyAlignment="0" applyProtection="0"/>
    <xf numFmtId="0" fontId="7" fillId="0" borderId="27" applyNumberFormat="0" applyFill="0" applyAlignment="0" applyProtection="0"/>
    <xf numFmtId="0" fontId="13" fillId="8" borderId="30" applyNumberFormat="0" applyAlignment="0" applyProtection="0"/>
    <xf numFmtId="0" fontId="23" fillId="8" borderId="29" applyNumberFormat="0" applyAlignment="0" applyProtection="0"/>
    <xf numFmtId="0" fontId="12" fillId="8" borderId="29" applyNumberFormat="0" applyAlignment="0" applyProtection="0"/>
    <xf numFmtId="0" fontId="15" fillId="6" borderId="28" applyNumberFormat="0" applyFont="0" applyAlignment="0" applyProtection="0"/>
    <xf numFmtId="0" fontId="7" fillId="0" borderId="27" applyNumberFormat="0" applyFill="0" applyAlignment="0" applyProtection="0"/>
    <xf numFmtId="0" fontId="7" fillId="0" borderId="27" applyNumberFormat="0" applyFill="0" applyAlignment="0" applyProtection="0"/>
    <xf numFmtId="0" fontId="15" fillId="6" borderId="28" applyNumberFormat="0" applyFont="0" applyAlignment="0" applyProtection="0"/>
    <xf numFmtId="0" fontId="15" fillId="6" borderId="28" applyNumberFormat="0" applyFont="0" applyAlignment="0" applyProtection="0"/>
    <xf numFmtId="0" fontId="12" fillId="8" borderId="29" applyNumberFormat="0" applyAlignment="0" applyProtection="0"/>
    <xf numFmtId="0" fontId="12" fillId="8" borderId="29" applyNumberFormat="0" applyAlignment="0" applyProtection="0"/>
    <xf numFmtId="0" fontId="23" fillId="8" borderId="29" applyNumberFormat="0" applyAlignment="0" applyProtection="0"/>
    <xf numFmtId="0" fontId="13" fillId="8" borderId="30" applyNumberFormat="0" applyAlignment="0" applyProtection="0"/>
    <xf numFmtId="0" fontId="23" fillId="8" borderId="29" applyNumberFormat="0" applyAlignment="0" applyProtection="0"/>
    <xf numFmtId="0" fontId="13" fillId="8" borderId="30" applyNumberFormat="0" applyAlignment="0" applyProtection="0"/>
    <xf numFmtId="0" fontId="7" fillId="0" borderId="27" applyNumberFormat="0" applyFill="0" applyAlignment="0" applyProtection="0"/>
  </cellStyleXfs>
  <cellXfs count="41">
    <xf numFmtId="0" fontId="0" fillId="0" borderId="0" xfId="0"/>
    <xf numFmtId="4" fontId="0" fillId="0" borderId="21" xfId="0" applyNumberFormat="1" applyBorder="1" applyAlignment="1">
      <alignment horizontal="center"/>
    </xf>
    <xf numFmtId="0" fontId="0" fillId="0" borderId="22" xfId="0" applyBorder="1"/>
    <xf numFmtId="3" fontId="26" fillId="0" borderId="23" xfId="0" applyNumberFormat="1" applyFont="1" applyBorder="1"/>
    <xf numFmtId="3" fontId="26" fillId="0" borderId="15" xfId="0" applyNumberFormat="1" applyFont="1" applyBorder="1"/>
    <xf numFmtId="3" fontId="26" fillId="0" borderId="24" xfId="0" applyNumberFormat="1" applyFont="1" applyBorder="1"/>
    <xf numFmtId="3" fontId="26" fillId="0" borderId="14" xfId="0" applyNumberFormat="1" applyFont="1" applyBorder="1"/>
    <xf numFmtId="0" fontId="26" fillId="0" borderId="15" xfId="0" applyFont="1" applyBorder="1"/>
    <xf numFmtId="4" fontId="26" fillId="0" borderId="15" xfId="0" applyNumberFormat="1" applyFont="1" applyBorder="1"/>
    <xf numFmtId="0" fontId="26" fillId="0" borderId="16" xfId="0" applyFont="1" applyBorder="1"/>
    <xf numFmtId="0" fontId="27" fillId="0" borderId="0" xfId="0" applyFon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0" xfId="0" applyFont="1"/>
    <xf numFmtId="4" fontId="0" fillId="0" borderId="0" xfId="0" applyNumberFormat="1"/>
    <xf numFmtId="0" fontId="1" fillId="23" borderId="0" xfId="0" applyFont="1" applyFill="1"/>
    <xf numFmtId="0" fontId="0" fillId="23" borderId="0" xfId="0" applyFill="1"/>
    <xf numFmtId="3" fontId="0" fillId="0" borderId="0" xfId="0" applyNumberFormat="1"/>
    <xf numFmtId="0" fontId="28" fillId="25" borderId="0" xfId="0" applyFont="1" applyFill="1"/>
    <xf numFmtId="4" fontId="27" fillId="26" borderId="12" xfId="0" applyNumberFormat="1" applyFont="1" applyFill="1" applyBorder="1"/>
    <xf numFmtId="4" fontId="31" fillId="26" borderId="26" xfId="0" applyNumberFormat="1" applyFont="1" applyFill="1" applyBorder="1" applyAlignment="1">
      <alignment horizontal="center"/>
    </xf>
    <xf numFmtId="0" fontId="31" fillId="26" borderId="26" xfId="0" applyFont="1" applyFill="1" applyBorder="1"/>
    <xf numFmtId="0" fontId="27" fillId="26" borderId="25" xfId="0" applyFont="1" applyFill="1" applyBorder="1"/>
    <xf numFmtId="10" fontId="0" fillId="0" borderId="0" xfId="0" applyNumberFormat="1" applyAlignment="1">
      <alignment horizontal="center"/>
    </xf>
    <xf numFmtId="10" fontId="27" fillId="0" borderId="0" xfId="0" applyNumberFormat="1" applyFont="1"/>
    <xf numFmtId="0" fontId="2" fillId="24" borderId="32" xfId="0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" fillId="25" borderId="19" xfId="0" applyFont="1" applyFill="1" applyBorder="1" applyAlignment="1">
      <alignment horizontal="center" vertical="center"/>
    </xf>
    <xf numFmtId="49" fontId="1" fillId="25" borderId="31" xfId="0" applyNumberFormat="1" applyFont="1" applyFill="1" applyBorder="1" applyAlignment="1">
      <alignment horizontal="center" vertical="center"/>
    </xf>
    <xf numFmtId="0" fontId="1" fillId="25" borderId="31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164" fontId="0" fillId="23" borderId="20" xfId="0" applyNumberFormat="1" applyFill="1" applyBorder="1" applyAlignment="1">
      <alignment horizontal="center"/>
    </xf>
    <xf numFmtId="164" fontId="0" fillId="23" borderId="13" xfId="0" applyNumberFormat="1" applyFill="1" applyBorder="1" applyAlignment="1">
      <alignment horizontal="center"/>
    </xf>
    <xf numFmtId="10" fontId="0" fillId="0" borderId="16" xfId="0" applyNumberFormat="1" applyBorder="1" applyAlignment="1">
      <alignment horizontal="center"/>
    </xf>
    <xf numFmtId="10" fontId="0" fillId="0" borderId="11" xfId="0" applyNumberFormat="1" applyBorder="1" applyAlignment="1">
      <alignment horizontal="center"/>
    </xf>
    <xf numFmtId="0" fontId="2" fillId="24" borderId="33" xfId="0" applyFont="1" applyFill="1" applyBorder="1" applyAlignment="1">
      <alignment horizontal="center" vertical="center"/>
    </xf>
    <xf numFmtId="0" fontId="2" fillId="24" borderId="26" xfId="0" applyFont="1" applyFill="1" applyBorder="1" applyAlignment="1">
      <alignment horizontal="center" vertical="center"/>
    </xf>
    <xf numFmtId="0" fontId="2" fillId="24" borderId="1" xfId="0" applyFont="1" applyFill="1" applyBorder="1" applyAlignment="1">
      <alignment horizontal="center" vertical="center"/>
    </xf>
  </cellXfs>
  <cellStyles count="119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elkem 2 2" xfId="54" xr:uid="{2A5082A4-9489-4F4C-AEAA-3859E7D6A7B6}"/>
    <cellStyle name="Celkem 2 2 2" xfId="108" xr:uid="{A22E644A-2955-4F86-83C7-5D08823B14B0}"/>
    <cellStyle name="Celkem 2 2 3" xfId="89" xr:uid="{AF3A6EAE-67F3-40D5-8B7B-70C87CB42999}"/>
    <cellStyle name="Celkem 2 3" xfId="69" xr:uid="{3B7A8E77-F8FF-4638-9DDD-312D7006E1FD}"/>
    <cellStyle name="Celkem 2 3 2" xfId="109" xr:uid="{8EBEF251-882A-4E14-A08E-68AFBC880D4B}"/>
    <cellStyle name="Celkem 2 3 3" xfId="90" xr:uid="{34379C4C-9A4D-4905-9117-1AB99C3F7636}"/>
    <cellStyle name="Celkem 2 4" xfId="76" xr:uid="{C2512198-4EA4-4217-A7FA-E3DF29DDCBB3}"/>
    <cellStyle name="Celkem 2 4 2" xfId="118" xr:uid="{4893F33A-3579-40AD-9C42-E6756E203ED1}"/>
    <cellStyle name="Celkem 2 4 3" xfId="101" xr:uid="{626690FC-A1DD-485A-997E-57940A8D4B2D}"/>
    <cellStyle name="Celkem 2 5" xfId="78" xr:uid="{538072D0-E673-4389-B008-661D1110135A}"/>
    <cellStyle name="Celkem 2 5 2" xfId="103" xr:uid="{CCD189B5-174E-4FFE-B3A8-8D26D34AE8D7}"/>
    <cellStyle name="Celkem 2 6" xfId="79" xr:uid="{7983FD60-769F-464B-A95D-91E7210A7ADA}"/>
    <cellStyle name="Celkem 2 7" xfId="59" xr:uid="{FAA11AE5-4011-46F9-BC5B-D5808C2C0674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 2" xfId="28" xr:uid="{00000000-0005-0000-0000-000019000000}"/>
    <cellStyle name="Neutrální 2" xfId="29" xr:uid="{00000000-0005-0000-0000-00001A000000}"/>
    <cellStyle name="Normální" xfId="0" builtinId="0"/>
    <cellStyle name="Normální 2" xfId="1" xr:uid="{00000000-0005-0000-0000-00001C000000}"/>
    <cellStyle name="Normální 3" xfId="30" xr:uid="{00000000-0005-0000-0000-00001D000000}"/>
    <cellStyle name="Normální 4" xfId="31" xr:uid="{00000000-0005-0000-0000-00001E000000}"/>
    <cellStyle name="Normální 5" xfId="32" xr:uid="{00000000-0005-0000-0000-00001F000000}"/>
    <cellStyle name="Normální 6" xfId="33" xr:uid="{00000000-0005-0000-0000-000020000000}"/>
    <cellStyle name="Normální 6 2" xfId="34" xr:uid="{00000000-0005-0000-0000-000021000000}"/>
    <cellStyle name="Normální 7" xfId="35" xr:uid="{00000000-0005-0000-0000-000022000000}"/>
    <cellStyle name="Normální 8" xfId="2" xr:uid="{00000000-0005-0000-0000-000023000000}"/>
    <cellStyle name="Normální 8 2" xfId="53" xr:uid="{E6EF11AC-91BA-48B7-8D0A-465574DEBED2}"/>
    <cellStyle name="Poznámka 2" xfId="36" xr:uid="{00000000-0005-0000-0000-000025000000}"/>
    <cellStyle name="Poznámka 2 2" xfId="55" xr:uid="{3D4A8F1E-5481-41A4-A2E7-39AA88582687}"/>
    <cellStyle name="Poznámka 2 2 2" xfId="111" xr:uid="{6FF382CF-8760-4561-8D1C-98CEEF8B53F1}"/>
    <cellStyle name="Poznámka 2 2 3" xfId="92" xr:uid="{D99E2E49-034B-46EE-AF79-FAB4EA95FB71}"/>
    <cellStyle name="Poznámka 2 3" xfId="67" xr:uid="{3C8669D8-23DC-44F7-8C14-789508D9CE32}"/>
    <cellStyle name="Poznámka 2 3 2" xfId="107" xr:uid="{C4DF1EA7-002C-490E-9F28-A752A8925EEC}"/>
    <cellStyle name="Poznámka 2 3 3" xfId="87" xr:uid="{882DFC7C-7ADE-4A01-A6A7-D66B7149781D}"/>
    <cellStyle name="Poznámka 2 4" xfId="70" xr:uid="{274444E7-0349-4B2E-BFCD-C6FB0BD17421}"/>
    <cellStyle name="Poznámka 2 4 2" xfId="110" xr:uid="{1D1C308B-F1D3-412F-AC03-36C1C1ED12CA}"/>
    <cellStyle name="Poznámka 2 4 3" xfId="91" xr:uid="{C0039BFA-328C-4121-A4C6-DA0D195E57C2}"/>
    <cellStyle name="Poznámka 2 5" xfId="68" xr:uid="{602E6840-4284-405B-AC37-8A13E26CC8DD}"/>
    <cellStyle name="Poznámka 2 5 2" xfId="88" xr:uid="{6B349A2E-3DAA-4A30-830B-FB32911CC720}"/>
    <cellStyle name="Poznámka 2 6" xfId="100" xr:uid="{40042FD6-9557-4013-9125-935449C385E1}"/>
    <cellStyle name="Poznámka 2 7" xfId="75" xr:uid="{4F22752D-B916-4298-8145-DAB999AB33AB}"/>
    <cellStyle name="Propojená buňka 2" xfId="37" xr:uid="{00000000-0005-0000-0000-000026000000}"/>
    <cellStyle name="Sledovaný hypertextový odkaz" xfId="38" xr:uid="{00000000-0005-0000-0000-000027000000}"/>
    <cellStyle name="Správně 2" xfId="39" xr:uid="{00000000-0005-0000-0000-000028000000}"/>
    <cellStyle name="Standard_fa_zal" xfId="40" xr:uid="{00000000-0005-0000-0000-000029000000}"/>
    <cellStyle name="Styl 1" xfId="41" xr:uid="{00000000-0005-0000-0000-00002A000000}"/>
    <cellStyle name="Text upozornění 2" xfId="42" xr:uid="{00000000-0005-0000-0000-00002B000000}"/>
    <cellStyle name="Vstup 2" xfId="43" xr:uid="{00000000-0005-0000-0000-00002C000000}"/>
    <cellStyle name="Vstup 2 2" xfId="56" xr:uid="{D1BA3737-4BD4-411E-A1A6-009BEDD28C33}"/>
    <cellStyle name="Vstup 2 2 2" xfId="113" xr:uid="{C9EB9D4E-462A-463A-8BD6-1740D8F30882}"/>
    <cellStyle name="Vstup 2 2 3" xfId="94" xr:uid="{0AAF4D0E-7B1E-4D4C-92D1-B80C4C819091}"/>
    <cellStyle name="Vstup 2 3" xfId="63" xr:uid="{B4F2CCEC-853A-4B08-ACF1-6D68455B54D5}"/>
    <cellStyle name="Vstup 2 3 2" xfId="106" xr:uid="{E1F1615D-4716-462B-8FF5-D2D05A098DBA}"/>
    <cellStyle name="Vstup 2 3 3" xfId="83" xr:uid="{1202E7C2-E327-4AB6-A070-2D2D72549FF1}"/>
    <cellStyle name="Vstup 2 4" xfId="71" xr:uid="{1F284FA1-EB38-49F3-8C9B-4CCA119A2E8A}"/>
    <cellStyle name="Vstup 2 4 2" xfId="112" xr:uid="{B82AE8A6-A3F5-4B62-ABE1-E0BAA05181BB}"/>
    <cellStyle name="Vstup 2 4 3" xfId="93" xr:uid="{04BC144B-849E-4BD5-A5A7-82C6ABD883C2}"/>
    <cellStyle name="Vstup 2 5" xfId="64" xr:uid="{B7437B19-742F-40A0-B070-D9955F347CD8}"/>
    <cellStyle name="Vstup 2 5 2" xfId="84" xr:uid="{82D99495-1E10-4188-9D91-008D99F4CE6E}"/>
    <cellStyle name="Vstup 2 6" xfId="99" xr:uid="{36E229C8-520B-4D36-B980-50BF586ECBAE}"/>
    <cellStyle name="Vstup 2 7" xfId="74" xr:uid="{FF2C07F8-BAD7-4088-84DD-6EF4F22EF5EF}"/>
    <cellStyle name="Výpočet 2" xfId="44" xr:uid="{00000000-0005-0000-0000-00002D000000}"/>
    <cellStyle name="Výpočet 2 2" xfId="57" xr:uid="{559CA788-DFE3-45E4-B376-8DC12D62F11A}"/>
    <cellStyle name="Výpočet 2 2 2" xfId="114" xr:uid="{01CB33FF-EE31-4F96-AF06-08F8A5146E49}"/>
    <cellStyle name="Výpočet 2 2 3" xfId="95" xr:uid="{C0ED093F-0284-4EEC-952E-94ACB9F8A3AE}"/>
    <cellStyle name="Výpočet 2 3" xfId="62" xr:uid="{DC20D7D0-041D-43F7-A6B5-FA6D41A1212D}"/>
    <cellStyle name="Výpočet 2 3 2" xfId="105" xr:uid="{F4D50001-C487-44AE-B404-D863D6FFFDC5}"/>
    <cellStyle name="Výpočet 2 3 3" xfId="82" xr:uid="{47803A7E-6B13-42D3-AF6E-CFDAB028D7C4}"/>
    <cellStyle name="Výpočet 2 4" xfId="72" xr:uid="{733C50D0-4FEA-438C-9501-7FE9502462A6}"/>
    <cellStyle name="Výpočet 2 4 2" xfId="116" xr:uid="{FF169E7B-2DA1-46E9-9FC4-565CB826F76C}"/>
    <cellStyle name="Výpočet 2 4 3" xfId="97" xr:uid="{01E2BFC8-733D-4430-A8FF-E97C2B7BF14E}"/>
    <cellStyle name="Výpočet 2 5" xfId="60" xr:uid="{F3976B53-AF40-4ECA-97F2-581BFC948242}"/>
    <cellStyle name="Výpočet 2 5 2" xfId="80" xr:uid="{2644A4B4-B738-458A-A8FC-FEDDED160CA5}"/>
    <cellStyle name="Výpočet 2 6" xfId="86" xr:uid="{F8C86FDC-F87B-4ED0-8B79-F86DD2AE2213}"/>
    <cellStyle name="Výpočet 2 7" xfId="66" xr:uid="{5A677C30-F9FA-41F2-99B8-7B9ECEC05333}"/>
    <cellStyle name="Výstup 2" xfId="45" xr:uid="{00000000-0005-0000-0000-00002E000000}"/>
    <cellStyle name="Výstup 2 2" xfId="58" xr:uid="{86DB955D-A389-420E-83BD-EF1401B1B81A}"/>
    <cellStyle name="Výstup 2 2 2" xfId="115" xr:uid="{0FB5E8E9-E178-477F-9460-7DBE1A75E24D}"/>
    <cellStyle name="Výstup 2 2 3" xfId="96" xr:uid="{702C6B99-6971-480D-84C6-C6AF8B315F9D}"/>
    <cellStyle name="Výstup 2 3" xfId="61" xr:uid="{050B32BF-DF78-4FD6-B264-3A45AF96932C}"/>
    <cellStyle name="Výstup 2 3 2" xfId="104" xr:uid="{DCF5F0C5-5706-44F0-9B42-1203C472EE85}"/>
    <cellStyle name="Výstup 2 3 3" xfId="81" xr:uid="{BA4E2CCD-7DDD-4E03-AC81-9AA5E7B3D35B}"/>
    <cellStyle name="Výstup 2 4" xfId="73" xr:uid="{DABF3443-569D-4265-81DB-105DE592A05E}"/>
    <cellStyle name="Výstup 2 4 2" xfId="117" xr:uid="{849AC526-E6B9-4761-95E6-C1A4B1AD033B}"/>
    <cellStyle name="Výstup 2 4 3" xfId="98" xr:uid="{B57A8CD6-7E5B-47D9-A328-BDB877187BD1}"/>
    <cellStyle name="Výstup 2 5" xfId="77" xr:uid="{BE0435A0-36CB-40CF-BDEC-4404EEBA1EB6}"/>
    <cellStyle name="Výstup 2 5 2" xfId="102" xr:uid="{83F39FDC-CA2B-4D1E-A64C-75ECECFD765C}"/>
    <cellStyle name="Výstup 2 6" xfId="85" xr:uid="{28390D35-6C4F-4EAB-9796-1B49B7792467}"/>
    <cellStyle name="Výstup 2 7" xfId="65" xr:uid="{49FD750C-BC91-4CA9-B928-6D6EDE60BD0E}"/>
    <cellStyle name="Vysvětlující text 2" xfId="46" xr:uid="{00000000-0005-0000-0000-00002F000000}"/>
    <cellStyle name="Zvýraznění 1 2" xfId="47" xr:uid="{00000000-0005-0000-0000-000030000000}"/>
    <cellStyle name="Zvýraznění 2 2" xfId="48" xr:uid="{00000000-0005-0000-0000-000031000000}"/>
    <cellStyle name="Zvýraznění 3 2" xfId="49" xr:uid="{00000000-0005-0000-0000-000032000000}"/>
    <cellStyle name="Zvýraznění 4 2" xfId="50" xr:uid="{00000000-0005-0000-0000-000033000000}"/>
    <cellStyle name="Zvýraznění 5 2" xfId="51" xr:uid="{00000000-0005-0000-0000-000034000000}"/>
    <cellStyle name="Zvýraznění 6 2" xfId="52" xr:uid="{00000000-0005-0000-0000-000035000000}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03B7B-59CA-4F97-854E-3399F8001BD4}">
  <sheetPr>
    <pageSetUpPr fitToPage="1"/>
  </sheetPr>
  <dimension ref="A1:M39"/>
  <sheetViews>
    <sheetView tabSelected="1" zoomScale="73" zoomScaleNormal="73" workbookViewId="0">
      <selection activeCell="L40" sqref="L40"/>
    </sheetView>
  </sheetViews>
  <sheetFormatPr defaultRowHeight="14.25" x14ac:dyDescent="0.2"/>
  <cols>
    <col min="1" max="1" width="16.69921875" customWidth="1"/>
    <col min="2" max="2" width="12" customWidth="1"/>
    <col min="3" max="3" width="14.59765625" customWidth="1"/>
    <col min="4" max="4" width="19.19921875" customWidth="1"/>
    <col min="5" max="5" width="10.19921875" customWidth="1"/>
    <col min="6" max="6" width="12" customWidth="1"/>
    <col min="7" max="7" width="13" customWidth="1"/>
    <col min="8" max="8" width="19.09765625" customWidth="1"/>
    <col min="10" max="10" width="12.296875" customWidth="1"/>
    <col min="11" max="11" width="13.19921875" customWidth="1"/>
    <col min="12" max="12" width="19.19921875" customWidth="1"/>
    <col min="13" max="13" width="9.8984375" customWidth="1"/>
  </cols>
  <sheetData>
    <row r="1" spans="1:13" x14ac:dyDescent="0.2">
      <c r="A1" t="s">
        <v>30</v>
      </c>
    </row>
    <row r="2" spans="1:13" x14ac:dyDescent="0.2">
      <c r="A2" t="s">
        <v>31</v>
      </c>
    </row>
    <row r="4" spans="1:13" x14ac:dyDescent="0.2">
      <c r="A4" t="s">
        <v>1</v>
      </c>
    </row>
    <row r="5" spans="1:13" ht="18" x14ac:dyDescent="0.25">
      <c r="A5" s="10" t="s">
        <v>29</v>
      </c>
    </row>
    <row r="6" spans="1:13" ht="15" customHeight="1" x14ac:dyDescent="0.2">
      <c r="A6" s="13" t="s">
        <v>27</v>
      </c>
    </row>
    <row r="7" spans="1:13" ht="15" thickBot="1" x14ac:dyDescent="0.25"/>
    <row r="8" spans="1:13" ht="15" thickBot="1" x14ac:dyDescent="0.25">
      <c r="A8" s="25" t="s">
        <v>21</v>
      </c>
      <c r="B8" s="38" t="s">
        <v>22</v>
      </c>
      <c r="C8" s="39"/>
      <c r="D8" s="39"/>
      <c r="E8" s="40"/>
      <c r="F8" s="38" t="s">
        <v>23</v>
      </c>
      <c r="G8" s="39"/>
      <c r="H8" s="39"/>
      <c r="I8" s="40"/>
      <c r="J8" s="38" t="s">
        <v>24</v>
      </c>
      <c r="K8" s="39"/>
      <c r="L8" s="39"/>
      <c r="M8" s="40"/>
    </row>
    <row r="9" spans="1:13" ht="43.5" thickBot="1" x14ac:dyDescent="0.25">
      <c r="A9" s="33" t="s">
        <v>2</v>
      </c>
      <c r="B9" s="26" t="s">
        <v>25</v>
      </c>
      <c r="C9" s="27" t="s">
        <v>3</v>
      </c>
      <c r="D9" s="28" t="s">
        <v>26</v>
      </c>
      <c r="E9" s="29" t="s">
        <v>4</v>
      </c>
      <c r="F9" s="26" t="s">
        <v>25</v>
      </c>
      <c r="G9" s="27" t="s">
        <v>3</v>
      </c>
      <c r="H9" s="28" t="s">
        <v>26</v>
      </c>
      <c r="I9" s="29" t="s">
        <v>4</v>
      </c>
      <c r="J9" s="26" t="s">
        <v>25</v>
      </c>
      <c r="K9" s="27" t="s">
        <v>3</v>
      </c>
      <c r="L9" s="28" t="s">
        <v>26</v>
      </c>
      <c r="M9" s="29" t="s">
        <v>4</v>
      </c>
    </row>
    <row r="10" spans="1:13" x14ac:dyDescent="0.2">
      <c r="A10" s="30" t="s">
        <v>5</v>
      </c>
      <c r="B10" s="34"/>
      <c r="C10" s="1">
        <v>400000</v>
      </c>
      <c r="D10" s="1">
        <f>B10*C10</f>
        <v>0</v>
      </c>
      <c r="E10" s="36">
        <v>1.3333333333333334E-2</v>
      </c>
      <c r="F10" s="34"/>
      <c r="G10" s="1">
        <v>1850000</v>
      </c>
      <c r="H10" s="1">
        <f>F10*G10</f>
        <v>0</v>
      </c>
      <c r="I10" s="36">
        <v>6.1666666666666668E-2</v>
      </c>
      <c r="J10" s="34"/>
      <c r="K10" s="1">
        <v>5800000</v>
      </c>
      <c r="L10" s="1">
        <f>J10*K10</f>
        <v>0</v>
      </c>
      <c r="M10" s="36">
        <v>0.19333333333333333</v>
      </c>
    </row>
    <row r="11" spans="1:13" x14ac:dyDescent="0.2">
      <c r="A11" s="31" t="s">
        <v>0</v>
      </c>
      <c r="B11" s="35"/>
      <c r="C11" s="1">
        <v>1500000</v>
      </c>
      <c r="D11" s="1">
        <f t="shared" ref="D11:D12" si="0">B11*C11</f>
        <v>0</v>
      </c>
      <c r="E11" s="37">
        <v>0.05</v>
      </c>
      <c r="F11" s="35"/>
      <c r="G11" s="1">
        <v>3750000</v>
      </c>
      <c r="H11" s="1">
        <f t="shared" ref="H11:H12" si="1">F11*G11</f>
        <v>0</v>
      </c>
      <c r="I11" s="37">
        <v>0.125</v>
      </c>
      <c r="J11" s="35"/>
      <c r="K11" s="1">
        <v>8450000</v>
      </c>
      <c r="L11" s="1">
        <f t="shared" ref="L11:L12" si="2">J11*K11</f>
        <v>0</v>
      </c>
      <c r="M11" s="37">
        <v>0.28166666666666668</v>
      </c>
    </row>
    <row r="12" spans="1:13" ht="15" thickBot="1" x14ac:dyDescent="0.25">
      <c r="A12" s="32" t="s">
        <v>6</v>
      </c>
      <c r="B12" s="35"/>
      <c r="C12" s="1">
        <v>1100000</v>
      </c>
      <c r="D12" s="1">
        <f t="shared" si="0"/>
        <v>0</v>
      </c>
      <c r="E12" s="37">
        <v>3.6666666666666667E-2</v>
      </c>
      <c r="F12" s="35"/>
      <c r="G12" s="1">
        <v>1800000</v>
      </c>
      <c r="H12" s="1">
        <f t="shared" si="1"/>
        <v>0</v>
      </c>
      <c r="I12" s="37">
        <v>0.06</v>
      </c>
      <c r="J12" s="35"/>
      <c r="K12" s="1">
        <v>5350000</v>
      </c>
      <c r="L12" s="1">
        <f t="shared" si="2"/>
        <v>0</v>
      </c>
      <c r="M12" s="37">
        <v>0.17833333333333334</v>
      </c>
    </row>
    <row r="13" spans="1:13" ht="18.75" x14ac:dyDescent="0.3">
      <c r="A13" s="2"/>
      <c r="B13" s="3"/>
      <c r="C13" s="4"/>
      <c r="D13" s="8">
        <f>SUM(D10:D12)</f>
        <v>0</v>
      </c>
      <c r="E13" s="5"/>
      <c r="F13" s="3"/>
      <c r="G13" s="4"/>
      <c r="H13" s="8">
        <f>SUM(H10:H12)</f>
        <v>0</v>
      </c>
      <c r="I13" s="5"/>
      <c r="J13" s="6"/>
      <c r="K13" s="7"/>
      <c r="L13" s="8">
        <f>SUM(L10:L12)</f>
        <v>0</v>
      </c>
      <c r="M13" s="9"/>
    </row>
    <row r="14" spans="1:13" x14ac:dyDescent="0.2">
      <c r="B14" s="11"/>
      <c r="C14" s="12"/>
      <c r="D14" s="12"/>
      <c r="E14" s="23"/>
      <c r="F14" s="11"/>
      <c r="G14" s="12"/>
      <c r="H14" s="12"/>
      <c r="I14" s="23"/>
      <c r="J14" s="11"/>
      <c r="K14" s="12"/>
      <c r="L14" s="12"/>
      <c r="M14" s="23"/>
    </row>
    <row r="15" spans="1:13" ht="15" thickBot="1" x14ac:dyDescent="0.25">
      <c r="A15" s="13"/>
    </row>
    <row r="16" spans="1:13" ht="18.75" thickBot="1" x14ac:dyDescent="0.3">
      <c r="A16" s="22" t="s">
        <v>19</v>
      </c>
      <c r="B16" s="21"/>
      <c r="C16" s="20"/>
      <c r="D16" s="20"/>
      <c r="E16" s="21"/>
      <c r="F16" s="21"/>
      <c r="G16" s="21"/>
      <c r="H16" s="21"/>
      <c r="I16" s="21"/>
      <c r="J16" s="21"/>
      <c r="K16" s="21"/>
      <c r="L16" s="19">
        <f>D13+H13+L13</f>
        <v>0</v>
      </c>
      <c r="M16" s="24"/>
    </row>
    <row r="17" spans="1:13" x14ac:dyDescent="0.2">
      <c r="A17" s="13"/>
    </row>
    <row r="18" spans="1:13" x14ac:dyDescent="0.2">
      <c r="A18" s="13"/>
      <c r="L18" s="14"/>
      <c r="M18" s="14"/>
    </row>
    <row r="19" spans="1:13" ht="15" x14ac:dyDescent="0.2">
      <c r="A19" s="18" t="s">
        <v>7</v>
      </c>
    </row>
    <row r="20" spans="1:13" x14ac:dyDescent="0.2">
      <c r="L20" s="14"/>
    </row>
    <row r="21" spans="1:13" x14ac:dyDescent="0.2">
      <c r="A21" s="13" t="s">
        <v>8</v>
      </c>
      <c r="B21" t="s">
        <v>20</v>
      </c>
    </row>
    <row r="22" spans="1:13" x14ac:dyDescent="0.2">
      <c r="B22" t="s">
        <v>9</v>
      </c>
    </row>
    <row r="24" spans="1:13" x14ac:dyDescent="0.2">
      <c r="A24" s="13" t="s">
        <v>10</v>
      </c>
      <c r="B24" t="s">
        <v>11</v>
      </c>
    </row>
    <row r="25" spans="1:13" x14ac:dyDescent="0.2">
      <c r="B25" t="s">
        <v>12</v>
      </c>
    </row>
    <row r="27" spans="1:13" ht="15" x14ac:dyDescent="0.2">
      <c r="A27" s="18" t="s">
        <v>13</v>
      </c>
    </row>
    <row r="29" spans="1:13" x14ac:dyDescent="0.2">
      <c r="A29" s="15" t="s">
        <v>28</v>
      </c>
      <c r="B29" s="16"/>
      <c r="C29" s="16"/>
      <c r="D29" s="16"/>
      <c r="E29" s="16"/>
      <c r="F29" s="16"/>
      <c r="G29" s="16"/>
    </row>
    <row r="30" spans="1:13" x14ac:dyDescent="0.2">
      <c r="A30" s="15" t="s">
        <v>14</v>
      </c>
      <c r="B30" s="16"/>
      <c r="C30" s="16"/>
      <c r="D30" s="16"/>
      <c r="E30" s="16"/>
      <c r="F30" s="16"/>
      <c r="G30" s="16"/>
    </row>
    <row r="32" spans="1:13" x14ac:dyDescent="0.2">
      <c r="A32" t="s">
        <v>15</v>
      </c>
    </row>
    <row r="33" spans="1:12" x14ac:dyDescent="0.2">
      <c r="A33" t="s">
        <v>16</v>
      </c>
    </row>
    <row r="35" spans="1:12" x14ac:dyDescent="0.2">
      <c r="A35" t="s">
        <v>17</v>
      </c>
    </row>
    <row r="36" spans="1:12" x14ac:dyDescent="0.2">
      <c r="K36" s="17"/>
      <c r="L36" s="17"/>
    </row>
    <row r="37" spans="1:12" x14ac:dyDescent="0.2">
      <c r="A37" s="13" t="s">
        <v>18</v>
      </c>
      <c r="B37" t="s">
        <v>32</v>
      </c>
    </row>
    <row r="38" spans="1:12" x14ac:dyDescent="0.2">
      <c r="B38" t="s">
        <v>33</v>
      </c>
    </row>
    <row r="39" spans="1:12" x14ac:dyDescent="0.2">
      <c r="B39" t="s">
        <v>34</v>
      </c>
    </row>
  </sheetData>
  <mergeCells count="3">
    <mergeCell ref="B8:E8"/>
    <mergeCell ref="F8:I8"/>
    <mergeCell ref="J8:M8"/>
  </mergeCells>
  <phoneticPr fontId="30" type="noConversion"/>
  <pageMargins left="0.70866141732283472" right="0.70866141732283472" top="0.78740157480314965" bottom="0.78740157480314965" header="0.31496062992125984" footer="0.31496062992125984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KONTROLNÍ ROZPOČET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OVZ</cp:lastModifiedBy>
  <cp:lastPrinted>2024-09-24T11:32:11Z</cp:lastPrinted>
  <dcterms:created xsi:type="dcterms:W3CDTF">2020-01-06T08:49:02Z</dcterms:created>
  <dcterms:modified xsi:type="dcterms:W3CDTF">2024-10-17T10:13:47Z</dcterms:modified>
</cp:coreProperties>
</file>